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RFT 2° Trim." sheetId="1" r:id="rId1"/>
  </sheets>
  <definedNames/>
  <calcPr fullCalcOnLoad="1"/>
</workbook>
</file>

<file path=xl/sharedStrings.xml><?xml version="1.0" encoding="utf-8"?>
<sst xmlns="http://schemas.openxmlformats.org/spreadsheetml/2006/main" count="85" uniqueCount="62">
  <si>
    <t>GOBIERNO CONSTITUCIONAL DEL ESTADO DE CHIAPAS</t>
  </si>
  <si>
    <t>SISTEMA PRESUPUESTARIO 2019</t>
  </si>
  <si>
    <t>CIERRE MENSUAL DE JUNIO</t>
  </si>
  <si>
    <t>EP-5932</t>
  </si>
  <si>
    <t>2.1.1.2.0.070</t>
  </si>
  <si>
    <t>Colegio de Bachilleres de Chiapas</t>
  </si>
  <si>
    <t>GASTO</t>
  </si>
  <si>
    <t>TG</t>
  </si>
  <si>
    <t>TR</t>
  </si>
  <si>
    <t>FF</t>
  </si>
  <si>
    <t>DESCRIPCIÓN</t>
  </si>
  <si>
    <t>Presupuesto
Aprobado</t>
  </si>
  <si>
    <t>Modificación Neta</t>
  </si>
  <si>
    <t>Presupuesto Modificado</t>
  </si>
  <si>
    <t>Presupuesto Liberado</t>
  </si>
  <si>
    <t>Presupuesto por Liberar</t>
  </si>
  <si>
    <t>Presupuesto Ministrado</t>
  </si>
  <si>
    <t>Presupuesto Comprometido Modificado</t>
  </si>
  <si>
    <t>Presupuesto Devengado Modificado</t>
  </si>
  <si>
    <t>Presupuesto Ejercido Modificado</t>
  </si>
  <si>
    <t>Presupuesto Pagado Modificado</t>
  </si>
  <si>
    <t>Disponibilidad Financiera Modificada</t>
  </si>
  <si>
    <t>Disponible Presupuestario Modificado</t>
  </si>
  <si>
    <t>Total</t>
  </si>
  <si>
    <t>Dirección General</t>
  </si>
  <si>
    <t>2</t>
  </si>
  <si>
    <t>Desarrollo Social</t>
  </si>
  <si>
    <t>Educación</t>
  </si>
  <si>
    <t>Educación Media Superior</t>
  </si>
  <si>
    <t>Bachillerato General</t>
  </si>
  <si>
    <t>En Construcción.</t>
  </si>
  <si>
    <t>Programa de educación media</t>
  </si>
  <si>
    <t>Asignación por Concurrencia</t>
  </si>
  <si>
    <t>Educación Media Superior de Calidad</t>
  </si>
  <si>
    <t>Desarrollo institucional del Colegio de Bachilleres de Chiapas para impartir educación media superior en el estado.</t>
  </si>
  <si>
    <t>Cobertura Estatal</t>
  </si>
  <si>
    <t>3000</t>
  </si>
  <si>
    <t>Servicios Generales.</t>
  </si>
  <si>
    <t>3900</t>
  </si>
  <si>
    <t>Otros Servicios Generales.</t>
  </si>
  <si>
    <t>396</t>
  </si>
  <si>
    <t>Otros Gastos por Responsabilidades.</t>
  </si>
  <si>
    <t>39603</t>
  </si>
  <si>
    <t>1</t>
  </si>
  <si>
    <t>5932</t>
  </si>
  <si>
    <t>Gastos para Equilibrar el Ingreso</t>
  </si>
  <si>
    <t>4000</t>
  </si>
  <si>
    <t>Transferencias, Asignaciones, Subsidios y Otras Ayudas.</t>
  </si>
  <si>
    <t>4100</t>
  </si>
  <si>
    <t>Transferencias Internas y Asignaciones al Sector Público.</t>
  </si>
  <si>
    <t>415</t>
  </si>
  <si>
    <t>Transferencias Internas Otorgadas a Entidades Paraestatales no Empresariales y no Financieras</t>
  </si>
  <si>
    <t>41502</t>
  </si>
  <si>
    <t>Transferencias para Materiales y Suministros</t>
  </si>
  <si>
    <t>41503</t>
  </si>
  <si>
    <t>Transferencias para Servicios Generales</t>
  </si>
  <si>
    <t>41501</t>
  </si>
  <si>
    <t>Transferencias para Servicios Personales</t>
  </si>
  <si>
    <t>41509</t>
  </si>
  <si>
    <t>Transferencias para Servicios Personales (Docente)</t>
  </si>
  <si>
    <t>Subsidios para Organismos Descentralizados Estatales, Ramo 11-U006</t>
  </si>
  <si>
    <t>Ministrado/Radicado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</si>
</sst>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dd&quot;, &quot;d&quot; de &quot;mmmm&quot; de &quot;yyyy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7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 readingOrder="1"/>
    </xf>
    <xf numFmtId="4" fontId="8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center" wrapText="1" readingOrder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4" fontId="6" fillId="0" borderId="0" xfId="0" applyNumberFormat="1" applyFont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12" fillId="0" borderId="0" xfId="0" applyNumberFormat="1" applyFont="1" applyAlignment="1">
      <alignment vertical="top"/>
    </xf>
    <xf numFmtId="4" fontId="5" fillId="0" borderId="10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vertical="top"/>
    </xf>
    <xf numFmtId="0" fontId="2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top"/>
    </xf>
    <xf numFmtId="164" fontId="5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762000</xdr:colOff>
      <xdr:row>3</xdr:row>
      <xdr:rowOff>142875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847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5"/>
  <sheetViews>
    <sheetView tabSelected="1" zoomScalePageLayoutView="0" workbookViewId="0" topLeftCell="A1">
      <selection activeCell="E94" sqref="E94"/>
    </sheetView>
  </sheetViews>
  <sheetFormatPr defaultColWidth="6.8515625" defaultRowHeight="12.75"/>
  <cols>
    <col min="1" max="1" width="6.57421875" style="0" customWidth="1"/>
    <col min="2" max="2" width="3.140625" style="0" customWidth="1"/>
    <col min="3" max="3" width="2.28125" style="0" customWidth="1"/>
    <col min="4" max="4" width="4.421875" style="0" bestFit="1" customWidth="1"/>
    <col min="5" max="5" width="24.00390625" style="0" customWidth="1"/>
    <col min="6" max="6" width="15.28125" style="0" bestFit="1" customWidth="1"/>
    <col min="7" max="7" width="14.00390625" style="0" hidden="1" customWidth="1"/>
    <col min="8" max="8" width="14.7109375" style="0" bestFit="1" customWidth="1"/>
    <col min="9" max="9" width="14.7109375" style="0" hidden="1" customWidth="1"/>
    <col min="10" max="10" width="11.8515625" style="0" hidden="1" customWidth="1"/>
    <col min="11" max="11" width="13.28125" style="0" hidden="1" customWidth="1"/>
    <col min="12" max="13" width="13.28125" style="0" bestFit="1" customWidth="1"/>
    <col min="14" max="14" width="15.00390625" style="0" customWidth="1"/>
    <col min="15" max="15" width="13.57421875" style="0" customWidth="1"/>
    <col min="16" max="17" width="13.28125" style="0" hidden="1" customWidth="1"/>
    <col min="18" max="18" width="9.140625" style="0" customWidth="1"/>
    <col min="19" max="19" width="10.57421875" style="0" customWidth="1"/>
    <col min="20" max="20" width="12.00390625" style="0" customWidth="1"/>
  </cols>
  <sheetData>
    <row r="1" spans="1:24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13"/>
      <c r="S1" s="13"/>
      <c r="T1" s="13"/>
      <c r="U1" s="13"/>
      <c r="V1" s="13"/>
      <c r="W1" s="13"/>
      <c r="X1" s="13"/>
    </row>
    <row r="2" spans="1:2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14"/>
      <c r="S2" s="14"/>
      <c r="T2" s="14"/>
      <c r="U2" s="14"/>
      <c r="V2" s="14"/>
      <c r="W2" s="14"/>
      <c r="X2" s="14"/>
    </row>
    <row r="3" spans="1:24" ht="12.7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15"/>
      <c r="S3" s="15"/>
      <c r="T3" s="15"/>
      <c r="U3" s="15"/>
      <c r="V3" s="15"/>
      <c r="W3" s="15"/>
      <c r="X3" s="15"/>
    </row>
    <row r="5" spans="5:17" ht="12.75">
      <c r="E5" s="6" t="s">
        <v>4</v>
      </c>
      <c r="F5" s="6"/>
      <c r="G5" s="6"/>
      <c r="H5" s="6"/>
      <c r="I5" s="6" t="s">
        <v>5</v>
      </c>
      <c r="J5" s="6"/>
      <c r="K5" s="6"/>
      <c r="L5" s="6"/>
      <c r="M5" s="6"/>
      <c r="N5" s="6"/>
      <c r="O5" s="1" t="s">
        <v>3</v>
      </c>
      <c r="P5" s="8"/>
      <c r="Q5" s="8"/>
    </row>
    <row r="6" spans="2:15" ht="15" customHeight="1">
      <c r="B6" s="6"/>
      <c r="C6" s="6"/>
      <c r="D6" s="6"/>
      <c r="E6" s="6"/>
      <c r="F6" s="6"/>
      <c r="N6" s="28">
        <v>43646</v>
      </c>
      <c r="O6" s="28"/>
    </row>
    <row r="7" spans="1:18" s="17" customFormat="1" ht="31.5" customHeight="1">
      <c r="A7" s="16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16" t="s">
        <v>15</v>
      </c>
      <c r="K7" s="16" t="s">
        <v>16</v>
      </c>
      <c r="L7" s="16" t="s">
        <v>17</v>
      </c>
      <c r="M7" s="16" t="s">
        <v>18</v>
      </c>
      <c r="N7" s="16" t="s">
        <v>19</v>
      </c>
      <c r="O7" s="16" t="s">
        <v>20</v>
      </c>
      <c r="P7" s="16" t="s">
        <v>21</v>
      </c>
      <c r="Q7" s="16" t="s">
        <v>22</v>
      </c>
      <c r="R7" s="16"/>
    </row>
    <row r="8" spans="1:17" s="3" customFormat="1" ht="11.25">
      <c r="A8" s="29" t="s">
        <v>23</v>
      </c>
      <c r="B8" s="29"/>
      <c r="C8" s="29"/>
      <c r="D8" s="29"/>
      <c r="E8" s="29"/>
      <c r="F8" s="10">
        <f aca="true" t="shared" si="0" ref="F8:Q8">SUM(F42+F83+F84+F85+F86)</f>
        <v>1358567481</v>
      </c>
      <c r="G8" s="10">
        <f t="shared" si="0"/>
        <v>-113464742.70999998</v>
      </c>
      <c r="H8" s="10">
        <f t="shared" si="0"/>
        <v>1245102738.29</v>
      </c>
      <c r="I8" s="10">
        <f t="shared" si="0"/>
        <v>1245102738.29</v>
      </c>
      <c r="J8" s="10">
        <f t="shared" si="0"/>
        <v>0</v>
      </c>
      <c r="K8" s="10">
        <f t="shared" si="0"/>
        <v>609716921.21</v>
      </c>
      <c r="L8" s="10">
        <f t="shared" si="0"/>
        <v>572887299.25</v>
      </c>
      <c r="M8" s="10">
        <f t="shared" si="0"/>
        <v>572701929.4</v>
      </c>
      <c r="N8" s="10">
        <f t="shared" si="0"/>
        <v>363419457.50000006</v>
      </c>
      <c r="O8" s="10">
        <f t="shared" si="0"/>
        <v>363419457.50000006</v>
      </c>
      <c r="P8" s="10">
        <f t="shared" si="0"/>
        <v>246297463.70999998</v>
      </c>
      <c r="Q8" s="10">
        <f t="shared" si="0"/>
        <v>672215439.04</v>
      </c>
    </row>
    <row r="10" spans="1:17" s="3" customFormat="1" ht="11.25" hidden="1">
      <c r="A10" s="7"/>
      <c r="B10" s="7"/>
      <c r="C10" s="7"/>
      <c r="D10" s="7"/>
      <c r="E10" s="7"/>
      <c r="F10" s="11">
        <v>0</v>
      </c>
      <c r="G10" s="4">
        <v>19278106.39</v>
      </c>
      <c r="H10" s="4">
        <v>19278106.39</v>
      </c>
      <c r="I10" s="4">
        <v>19278106.39</v>
      </c>
      <c r="J10" s="4">
        <v>0</v>
      </c>
      <c r="K10" s="4">
        <v>19278106.39</v>
      </c>
      <c r="L10" s="4">
        <v>19278106.39</v>
      </c>
      <c r="M10" s="11">
        <v>19278106.39</v>
      </c>
      <c r="N10" s="4">
        <v>14625614.22</v>
      </c>
      <c r="O10" s="4">
        <v>14625614.22</v>
      </c>
      <c r="P10" s="4">
        <v>4652492.17</v>
      </c>
      <c r="Q10" s="4">
        <v>0</v>
      </c>
    </row>
    <row r="11" s="3" customFormat="1" ht="11.25" hidden="1"/>
    <row r="12" spans="1:17" s="3" customFormat="1" ht="11.25" hidden="1">
      <c r="A12" s="12"/>
      <c r="B12" s="12"/>
      <c r="C12" s="12"/>
      <c r="D12" s="12"/>
      <c r="E12" s="12"/>
      <c r="F12" s="11">
        <v>0</v>
      </c>
      <c r="G12" s="4">
        <v>19278106.39</v>
      </c>
      <c r="H12" s="4">
        <v>19278106.39</v>
      </c>
      <c r="I12" s="4">
        <v>19278106.39</v>
      </c>
      <c r="J12" s="4">
        <v>0</v>
      </c>
      <c r="K12" s="4">
        <v>19278106.39</v>
      </c>
      <c r="L12" s="11">
        <v>19278106.39</v>
      </c>
      <c r="M12" s="11">
        <v>19278106.39</v>
      </c>
      <c r="N12" s="4">
        <v>14625614.22</v>
      </c>
      <c r="O12" s="11">
        <v>14625614.22</v>
      </c>
      <c r="P12" s="4">
        <v>4652492.17</v>
      </c>
      <c r="Q12" s="11">
        <v>0</v>
      </c>
    </row>
    <row r="13" spans="5:17" s="3" customFormat="1" ht="11.25" hidden="1">
      <c r="E13" s="2" t="s">
        <v>24</v>
      </c>
      <c r="F13" s="11">
        <v>0</v>
      </c>
      <c r="G13" s="4">
        <v>19278106.39</v>
      </c>
      <c r="H13" s="4">
        <v>19278106.39</v>
      </c>
      <c r="I13" s="4">
        <v>19278106.39</v>
      </c>
      <c r="J13" s="4">
        <v>0</v>
      </c>
      <c r="K13" s="4">
        <v>19278106.39</v>
      </c>
      <c r="L13" s="4">
        <v>19278106.39</v>
      </c>
      <c r="M13" s="11">
        <v>19278106.39</v>
      </c>
      <c r="N13" s="4">
        <v>14625614.22</v>
      </c>
      <c r="O13" s="4">
        <v>14625614.22</v>
      </c>
      <c r="P13" s="4">
        <v>4652492.17</v>
      </c>
      <c r="Q13" s="4">
        <v>0</v>
      </c>
    </row>
    <row r="14" s="3" customFormat="1" ht="11.25" hidden="1"/>
    <row r="15" spans="5:17" s="3" customFormat="1" ht="11.25" hidden="1">
      <c r="E15" s="2" t="s">
        <v>26</v>
      </c>
      <c r="F15" s="11">
        <v>0</v>
      </c>
      <c r="G15" s="4">
        <v>19278106.39</v>
      </c>
      <c r="H15" s="4">
        <v>19278106.39</v>
      </c>
      <c r="I15" s="4">
        <v>19278106.39</v>
      </c>
      <c r="J15" s="4">
        <v>0</v>
      </c>
      <c r="K15" s="4">
        <v>19278106.39</v>
      </c>
      <c r="L15" s="4">
        <v>19278106.39</v>
      </c>
      <c r="M15" s="11">
        <v>19278106.39</v>
      </c>
      <c r="N15" s="4">
        <v>14625614.22</v>
      </c>
      <c r="O15" s="4">
        <v>14625614.22</v>
      </c>
      <c r="P15" s="4">
        <v>4652492.17</v>
      </c>
      <c r="Q15" s="4">
        <v>0</v>
      </c>
    </row>
    <row r="16" s="3" customFormat="1" ht="11.25" hidden="1"/>
    <row r="17" spans="5:17" s="3" customFormat="1" ht="11.25" hidden="1">
      <c r="E17" s="2" t="s">
        <v>27</v>
      </c>
      <c r="F17" s="11">
        <v>0</v>
      </c>
      <c r="G17" s="4">
        <v>19278106.39</v>
      </c>
      <c r="H17" s="4">
        <v>19278106.39</v>
      </c>
      <c r="I17" s="4">
        <v>19278106.39</v>
      </c>
      <c r="J17" s="4">
        <v>0</v>
      </c>
      <c r="K17" s="4">
        <v>19278106.39</v>
      </c>
      <c r="L17" s="4">
        <v>19278106.39</v>
      </c>
      <c r="M17" s="11">
        <v>19278106.39</v>
      </c>
      <c r="N17" s="4">
        <v>14625614.22</v>
      </c>
      <c r="O17" s="4">
        <v>14625614.22</v>
      </c>
      <c r="P17" s="4">
        <v>4652492.17</v>
      </c>
      <c r="Q17" s="4">
        <v>0</v>
      </c>
    </row>
    <row r="18" s="3" customFormat="1" ht="11.25" hidden="1"/>
    <row r="19" spans="5:17" s="3" customFormat="1" ht="11.25" hidden="1">
      <c r="E19" s="2" t="s">
        <v>28</v>
      </c>
      <c r="F19" s="11">
        <v>0</v>
      </c>
      <c r="G19" s="4">
        <v>19278106.39</v>
      </c>
      <c r="H19" s="4">
        <v>19278106.39</v>
      </c>
      <c r="I19" s="4">
        <v>19278106.39</v>
      </c>
      <c r="J19" s="4">
        <v>0</v>
      </c>
      <c r="K19" s="4">
        <v>19278106.39</v>
      </c>
      <c r="L19" s="4">
        <v>19278106.39</v>
      </c>
      <c r="M19" s="11">
        <v>19278106.39</v>
      </c>
      <c r="N19" s="4">
        <v>14625614.22</v>
      </c>
      <c r="O19" s="4">
        <v>14625614.22</v>
      </c>
      <c r="P19" s="4">
        <v>4652492.17</v>
      </c>
      <c r="Q19" s="4">
        <v>0</v>
      </c>
    </row>
    <row r="20" s="3" customFormat="1" ht="11.25" hidden="1"/>
    <row r="21" spans="5:17" s="3" customFormat="1" ht="11.25" hidden="1">
      <c r="E21" s="2" t="s">
        <v>29</v>
      </c>
      <c r="F21" s="11">
        <v>0</v>
      </c>
      <c r="G21" s="4">
        <v>19278106.39</v>
      </c>
      <c r="H21" s="4">
        <v>19278106.39</v>
      </c>
      <c r="I21" s="4">
        <v>19278106.39</v>
      </c>
      <c r="J21" s="4">
        <v>0</v>
      </c>
      <c r="K21" s="4">
        <v>19278106.39</v>
      </c>
      <c r="L21" s="4">
        <v>19278106.39</v>
      </c>
      <c r="M21" s="11">
        <v>19278106.39</v>
      </c>
      <c r="N21" s="4">
        <v>14625614.22</v>
      </c>
      <c r="O21" s="4">
        <v>14625614.22</v>
      </c>
      <c r="P21" s="4">
        <v>4652492.17</v>
      </c>
      <c r="Q21" s="4">
        <v>0</v>
      </c>
    </row>
    <row r="22" s="3" customFormat="1" ht="11.25" hidden="1"/>
    <row r="23" spans="5:17" s="3" customFormat="1" ht="11.25" hidden="1">
      <c r="E23" s="2" t="s">
        <v>30</v>
      </c>
      <c r="F23" s="11">
        <v>0</v>
      </c>
      <c r="G23" s="4">
        <v>19278106.39</v>
      </c>
      <c r="H23" s="4">
        <v>19278106.39</v>
      </c>
      <c r="I23" s="4">
        <v>19278106.39</v>
      </c>
      <c r="J23" s="4">
        <v>0</v>
      </c>
      <c r="K23" s="4">
        <v>19278106.39</v>
      </c>
      <c r="L23" s="4">
        <v>19278106.39</v>
      </c>
      <c r="M23" s="11">
        <v>19278106.39</v>
      </c>
      <c r="N23" s="4">
        <v>14625614.22</v>
      </c>
      <c r="O23" s="4">
        <v>14625614.22</v>
      </c>
      <c r="P23" s="4">
        <v>4652492.17</v>
      </c>
      <c r="Q23" s="4">
        <v>0</v>
      </c>
    </row>
    <row r="24" s="3" customFormat="1" ht="11.25" hidden="1"/>
    <row r="25" spans="5:17" s="3" customFormat="1" ht="11.25" hidden="1">
      <c r="E25" s="2" t="s">
        <v>31</v>
      </c>
      <c r="F25" s="11">
        <v>0</v>
      </c>
      <c r="G25" s="4">
        <v>19278106.39</v>
      </c>
      <c r="H25" s="4">
        <v>19278106.39</v>
      </c>
      <c r="I25" s="4">
        <v>19278106.39</v>
      </c>
      <c r="J25" s="4">
        <v>0</v>
      </c>
      <c r="K25" s="4">
        <v>19278106.39</v>
      </c>
      <c r="L25" s="4">
        <v>19278106.39</v>
      </c>
      <c r="M25" s="11">
        <v>19278106.39</v>
      </c>
      <c r="N25" s="4">
        <v>14625614.22</v>
      </c>
      <c r="O25" s="4">
        <v>14625614.22</v>
      </c>
      <c r="P25" s="4">
        <v>4652492.17</v>
      </c>
      <c r="Q25" s="4">
        <v>0</v>
      </c>
    </row>
    <row r="26" s="3" customFormat="1" ht="11.25" hidden="1"/>
    <row r="27" spans="5:17" s="3" customFormat="1" ht="11.25" hidden="1">
      <c r="E27" s="2" t="s">
        <v>32</v>
      </c>
      <c r="F27" s="11">
        <v>0</v>
      </c>
      <c r="G27" s="4">
        <v>19278106.39</v>
      </c>
      <c r="H27" s="4">
        <v>19278106.39</v>
      </c>
      <c r="I27" s="4">
        <v>19278106.39</v>
      </c>
      <c r="J27" s="4">
        <v>0</v>
      </c>
      <c r="K27" s="4">
        <v>19278106.39</v>
      </c>
      <c r="L27" s="4">
        <v>19278106.39</v>
      </c>
      <c r="M27" s="11">
        <v>19278106.39</v>
      </c>
      <c r="N27" s="4">
        <v>14625614.22</v>
      </c>
      <c r="O27" s="4">
        <v>14625614.22</v>
      </c>
      <c r="P27" s="4">
        <v>4652492.17</v>
      </c>
      <c r="Q27" s="4">
        <v>0</v>
      </c>
    </row>
    <row r="28" s="3" customFormat="1" ht="11.25" hidden="1"/>
    <row r="29" spans="5:17" s="3" customFormat="1" ht="21" hidden="1">
      <c r="E29" s="2" t="s">
        <v>33</v>
      </c>
      <c r="F29" s="11">
        <v>0</v>
      </c>
      <c r="G29" s="4">
        <v>19278106.39</v>
      </c>
      <c r="H29" s="4">
        <v>19278106.39</v>
      </c>
      <c r="I29" s="4">
        <v>19278106.39</v>
      </c>
      <c r="J29" s="4">
        <v>0</v>
      </c>
      <c r="K29" s="4">
        <v>19278106.39</v>
      </c>
      <c r="L29" s="4">
        <v>19278106.39</v>
      </c>
      <c r="M29" s="11">
        <v>19278106.39</v>
      </c>
      <c r="N29" s="4">
        <v>14625614.22</v>
      </c>
      <c r="O29" s="4">
        <v>14625614.22</v>
      </c>
      <c r="P29" s="4">
        <v>4652492.17</v>
      </c>
      <c r="Q29" s="4">
        <v>0</v>
      </c>
    </row>
    <row r="30" s="3" customFormat="1" ht="11.25" hidden="1"/>
    <row r="31" spans="5:17" s="3" customFormat="1" ht="42" hidden="1">
      <c r="E31" s="9" t="s">
        <v>34</v>
      </c>
      <c r="F31" s="11">
        <v>0</v>
      </c>
      <c r="G31" s="4">
        <v>19278106.39</v>
      </c>
      <c r="H31" s="4">
        <v>19278106.39</v>
      </c>
      <c r="I31" s="4">
        <v>19278106.39</v>
      </c>
      <c r="J31" s="4">
        <v>0</v>
      </c>
      <c r="K31" s="4">
        <v>19278106.39</v>
      </c>
      <c r="L31" s="4">
        <v>19278106.39</v>
      </c>
      <c r="M31" s="11">
        <v>19278106.39</v>
      </c>
      <c r="N31" s="4">
        <v>14625614.22</v>
      </c>
      <c r="O31" s="4">
        <v>14625614.22</v>
      </c>
      <c r="P31" s="4">
        <v>4652492.17</v>
      </c>
      <c r="Q31" s="4">
        <v>0</v>
      </c>
    </row>
    <row r="32" s="3" customFormat="1" ht="11.25" hidden="1">
      <c r="E32" s="9"/>
    </row>
    <row r="33" s="3" customFormat="1" ht="11.25" hidden="1">
      <c r="E33" s="9"/>
    </row>
    <row r="34" s="3" customFormat="1" ht="11.25" hidden="1"/>
    <row r="35" spans="5:17" s="3" customFormat="1" ht="11.25" hidden="1">
      <c r="E35" s="2" t="s">
        <v>35</v>
      </c>
      <c r="F35" s="11">
        <v>0</v>
      </c>
      <c r="G35" s="4">
        <v>19278106.39</v>
      </c>
      <c r="H35" s="4">
        <v>19278106.39</v>
      </c>
      <c r="I35" s="4">
        <v>19278106.39</v>
      </c>
      <c r="J35" s="4">
        <v>0</v>
      </c>
      <c r="K35" s="4">
        <v>19278106.39</v>
      </c>
      <c r="L35" s="4">
        <v>19278106.39</v>
      </c>
      <c r="M35" s="11">
        <v>19278106.39</v>
      </c>
      <c r="N35" s="4">
        <v>14625614.22</v>
      </c>
      <c r="O35" s="4">
        <v>14625614.22</v>
      </c>
      <c r="P35" s="4">
        <v>4652492.17</v>
      </c>
      <c r="Q35" s="4">
        <v>0</v>
      </c>
    </row>
    <row r="36" s="3" customFormat="1" ht="11.25" hidden="1"/>
    <row r="37" spans="1:17" s="3" customFormat="1" ht="11.25" hidden="1">
      <c r="A37" s="8" t="s">
        <v>36</v>
      </c>
      <c r="B37" s="8"/>
      <c r="C37" s="8"/>
      <c r="D37" s="8"/>
      <c r="E37" s="2" t="s">
        <v>37</v>
      </c>
      <c r="F37" s="11">
        <v>0</v>
      </c>
      <c r="G37" s="4">
        <v>19278106.39</v>
      </c>
      <c r="H37" s="4">
        <v>19278106.39</v>
      </c>
      <c r="I37" s="4">
        <v>19278106.39</v>
      </c>
      <c r="J37" s="4">
        <v>0</v>
      </c>
      <c r="K37" s="4">
        <v>19278106.39</v>
      </c>
      <c r="L37" s="4">
        <v>19278106.39</v>
      </c>
      <c r="M37" s="11">
        <v>19278106.39</v>
      </c>
      <c r="N37" s="4">
        <v>14625614.22</v>
      </c>
      <c r="O37" s="4">
        <v>14625614.22</v>
      </c>
      <c r="P37" s="4">
        <v>4652492.17</v>
      </c>
      <c r="Q37" s="4">
        <v>0</v>
      </c>
    </row>
    <row r="38" s="3" customFormat="1" ht="11.25" hidden="1"/>
    <row r="39" spans="1:17" s="3" customFormat="1" ht="11.25" hidden="1">
      <c r="A39" s="8" t="s">
        <v>38</v>
      </c>
      <c r="B39" s="8"/>
      <c r="C39" s="8"/>
      <c r="D39" s="8"/>
      <c r="E39" s="2" t="s">
        <v>39</v>
      </c>
      <c r="F39" s="11">
        <v>0</v>
      </c>
      <c r="G39" s="4">
        <v>19278106.39</v>
      </c>
      <c r="H39" s="4">
        <v>19278106.39</v>
      </c>
      <c r="I39" s="4">
        <v>19278106.39</v>
      </c>
      <c r="J39" s="4">
        <v>0</v>
      </c>
      <c r="K39" s="4">
        <v>19278106.39</v>
      </c>
      <c r="L39" s="4">
        <v>19278106.39</v>
      </c>
      <c r="M39" s="11">
        <v>19278106.39</v>
      </c>
      <c r="N39" s="4">
        <v>14625614.22</v>
      </c>
      <c r="O39" s="4">
        <v>14625614.22</v>
      </c>
      <c r="P39" s="4">
        <v>4652492.17</v>
      </c>
      <c r="Q39" s="4">
        <v>0</v>
      </c>
    </row>
    <row r="40" spans="1:17" s="3" customFormat="1" ht="21" hidden="1">
      <c r="A40" s="8" t="s">
        <v>40</v>
      </c>
      <c r="B40" s="8"/>
      <c r="C40" s="8"/>
      <c r="D40" s="8"/>
      <c r="E40" s="2" t="s">
        <v>41</v>
      </c>
      <c r="F40" s="11">
        <v>0</v>
      </c>
      <c r="G40" s="4">
        <v>19278106.39</v>
      </c>
      <c r="H40" s="4">
        <v>19278106.39</v>
      </c>
      <c r="I40" s="4">
        <v>19278106.39</v>
      </c>
      <c r="J40" s="4">
        <v>0</v>
      </c>
      <c r="K40" s="4">
        <v>19278106.39</v>
      </c>
      <c r="L40" s="4">
        <v>19278106.39</v>
      </c>
      <c r="M40" s="11">
        <v>19278106.39</v>
      </c>
      <c r="N40" s="4">
        <v>14625614.22</v>
      </c>
      <c r="O40" s="4">
        <v>14625614.22</v>
      </c>
      <c r="P40" s="4">
        <v>4652492.17</v>
      </c>
      <c r="Q40" s="4">
        <v>0</v>
      </c>
    </row>
    <row r="41" s="3" customFormat="1" ht="11.25" hidden="1"/>
    <row r="42" spans="1:17" s="3" customFormat="1" ht="11.25">
      <c r="A42" s="8" t="s">
        <v>42</v>
      </c>
      <c r="B42" s="5" t="s">
        <v>43</v>
      </c>
      <c r="C42" s="5" t="s">
        <v>25</v>
      </c>
      <c r="D42" s="5" t="s">
        <v>44</v>
      </c>
      <c r="E42" s="7" t="s">
        <v>45</v>
      </c>
      <c r="F42" s="11">
        <v>0</v>
      </c>
      <c r="G42" s="4">
        <v>19278106.39</v>
      </c>
      <c r="H42" s="4">
        <v>19278106.39</v>
      </c>
      <c r="I42" s="4">
        <v>19278106.39</v>
      </c>
      <c r="J42" s="11">
        <v>0</v>
      </c>
      <c r="K42" s="11">
        <v>19278106.39</v>
      </c>
      <c r="L42" s="4">
        <v>19278106.39</v>
      </c>
      <c r="M42" s="11">
        <v>19278106.39</v>
      </c>
      <c r="N42" s="4">
        <v>14625614.22</v>
      </c>
      <c r="O42" s="11">
        <v>14625614.22</v>
      </c>
      <c r="P42" s="11">
        <v>4652492.17</v>
      </c>
      <c r="Q42" s="11">
        <v>0</v>
      </c>
    </row>
    <row r="43" s="3" customFormat="1" ht="11.25">
      <c r="F43" s="11"/>
    </row>
    <row r="44" spans="1:17" s="3" customFormat="1" ht="11.25" hidden="1">
      <c r="A44" s="7"/>
      <c r="B44" s="7"/>
      <c r="C44" s="7"/>
      <c r="D44" s="7"/>
      <c r="E44" s="7"/>
      <c r="F44" s="11">
        <v>1358567481</v>
      </c>
      <c r="G44" s="4">
        <v>-132742849.1</v>
      </c>
      <c r="H44" s="4">
        <v>1225824631.9</v>
      </c>
      <c r="I44" s="4">
        <v>1225824631.9</v>
      </c>
      <c r="J44" s="4">
        <v>0</v>
      </c>
      <c r="K44" s="4">
        <v>590438814.82</v>
      </c>
      <c r="L44" s="4">
        <v>553609192.86</v>
      </c>
      <c r="M44" s="11">
        <v>553423823.01</v>
      </c>
      <c r="N44" s="4">
        <v>348793843.28</v>
      </c>
      <c r="O44" s="4">
        <v>348793843.28</v>
      </c>
      <c r="P44" s="4">
        <v>241644971.54</v>
      </c>
      <c r="Q44" s="4">
        <v>672215439.04</v>
      </c>
    </row>
    <row r="45" s="3" customFormat="1" ht="11.25" hidden="1"/>
    <row r="46" spans="1:17" s="3" customFormat="1" ht="11.25" hidden="1">
      <c r="A46" s="12"/>
      <c r="B46" s="12"/>
      <c r="C46" s="12"/>
      <c r="D46" s="12"/>
      <c r="E46" s="12"/>
      <c r="F46" s="11">
        <v>1358567481</v>
      </c>
      <c r="G46" s="4">
        <v>-132742849.1</v>
      </c>
      <c r="H46" s="4">
        <v>1225824631.9</v>
      </c>
      <c r="I46" s="4">
        <v>1225824631.9</v>
      </c>
      <c r="J46" s="4">
        <v>0</v>
      </c>
      <c r="K46" s="4">
        <v>590438814.82</v>
      </c>
      <c r="L46" s="11">
        <v>553609192.86</v>
      </c>
      <c r="M46" s="11">
        <v>553423823.01</v>
      </c>
      <c r="N46" s="4">
        <v>348793843.28</v>
      </c>
      <c r="O46" s="11">
        <v>348793843.28</v>
      </c>
      <c r="P46" s="4">
        <v>241644971.54</v>
      </c>
      <c r="Q46" s="11">
        <v>672215439.04</v>
      </c>
    </row>
    <row r="47" spans="5:17" s="3" customFormat="1" ht="11.25" hidden="1">
      <c r="E47" s="2" t="s">
        <v>24</v>
      </c>
      <c r="F47" s="11">
        <v>1358567481</v>
      </c>
      <c r="G47" s="4">
        <v>-132742849.1</v>
      </c>
      <c r="H47" s="4">
        <v>1225824631.9</v>
      </c>
      <c r="I47" s="4">
        <v>1225824631.9</v>
      </c>
      <c r="J47" s="4">
        <v>0</v>
      </c>
      <c r="K47" s="4">
        <v>590438814.82</v>
      </c>
      <c r="L47" s="4">
        <v>553609192.86</v>
      </c>
      <c r="M47" s="11">
        <v>553423823.01</v>
      </c>
      <c r="N47" s="4">
        <v>348793843.28</v>
      </c>
      <c r="O47" s="4">
        <v>348793843.28</v>
      </c>
      <c r="P47" s="4">
        <v>241644971.54</v>
      </c>
      <c r="Q47" s="4">
        <v>672215439.04</v>
      </c>
    </row>
    <row r="48" s="3" customFormat="1" ht="11.25" hidden="1"/>
    <row r="49" spans="5:17" s="3" customFormat="1" ht="11.25" hidden="1">
      <c r="E49" s="2" t="s">
        <v>26</v>
      </c>
      <c r="F49" s="11">
        <v>1358567481</v>
      </c>
      <c r="G49" s="4">
        <v>-132742849.1</v>
      </c>
      <c r="H49" s="4">
        <v>1225824631.9</v>
      </c>
      <c r="I49" s="4">
        <v>1225824631.9</v>
      </c>
      <c r="J49" s="4">
        <v>0</v>
      </c>
      <c r="K49" s="4">
        <v>590438814.82</v>
      </c>
      <c r="L49" s="4">
        <v>553609192.86</v>
      </c>
      <c r="M49" s="11">
        <v>553423823.01</v>
      </c>
      <c r="N49" s="4">
        <v>348793843.28</v>
      </c>
      <c r="O49" s="4">
        <v>348793843.28</v>
      </c>
      <c r="P49" s="4">
        <v>241644971.54</v>
      </c>
      <c r="Q49" s="4">
        <v>672215439.04</v>
      </c>
    </row>
    <row r="50" s="3" customFormat="1" ht="11.25" hidden="1"/>
    <row r="51" spans="5:17" s="3" customFormat="1" ht="11.25" hidden="1">
      <c r="E51" s="2" t="s">
        <v>27</v>
      </c>
      <c r="F51" s="11">
        <v>1358567481</v>
      </c>
      <c r="G51" s="4">
        <v>-132742849.1</v>
      </c>
      <c r="H51" s="4">
        <v>1225824631.9</v>
      </c>
      <c r="I51" s="4">
        <v>1225824631.9</v>
      </c>
      <c r="J51" s="4">
        <v>0</v>
      </c>
      <c r="K51" s="4">
        <v>590438814.82</v>
      </c>
      <c r="L51" s="4">
        <v>553609192.86</v>
      </c>
      <c r="M51" s="11">
        <v>553423823.01</v>
      </c>
      <c r="N51" s="4">
        <v>348793843.28</v>
      </c>
      <c r="O51" s="4">
        <v>348793843.28</v>
      </c>
      <c r="P51" s="4">
        <v>241644971.54</v>
      </c>
      <c r="Q51" s="4">
        <v>672215439.04</v>
      </c>
    </row>
    <row r="52" s="3" customFormat="1" ht="11.25" hidden="1"/>
    <row r="53" spans="5:17" s="3" customFormat="1" ht="11.25" hidden="1">
      <c r="E53" s="2" t="s">
        <v>28</v>
      </c>
      <c r="F53" s="11">
        <v>1358567481</v>
      </c>
      <c r="G53" s="4">
        <v>-132742849.1</v>
      </c>
      <c r="H53" s="4">
        <v>1225824631.9</v>
      </c>
      <c r="I53" s="4">
        <v>1225824631.9</v>
      </c>
      <c r="J53" s="4">
        <v>0</v>
      </c>
      <c r="K53" s="4">
        <v>590438814.82</v>
      </c>
      <c r="L53" s="4">
        <v>553609192.86</v>
      </c>
      <c r="M53" s="11">
        <v>553423823.01</v>
      </c>
      <c r="N53" s="4">
        <v>348793843.28</v>
      </c>
      <c r="O53" s="4">
        <v>348793843.28</v>
      </c>
      <c r="P53" s="4">
        <v>241644971.54</v>
      </c>
      <c r="Q53" s="4">
        <v>672215439.04</v>
      </c>
    </row>
    <row r="54" s="3" customFormat="1" ht="11.25" hidden="1"/>
    <row r="55" spans="5:17" s="3" customFormat="1" ht="11.25" hidden="1">
      <c r="E55" s="2" t="s">
        <v>29</v>
      </c>
      <c r="F55" s="11">
        <v>1358567481</v>
      </c>
      <c r="G55" s="4">
        <v>-132742849.1</v>
      </c>
      <c r="H55" s="4">
        <v>1225824631.9</v>
      </c>
      <c r="I55" s="4">
        <v>1225824631.9</v>
      </c>
      <c r="J55" s="4">
        <v>0</v>
      </c>
      <c r="K55" s="4">
        <v>590438814.82</v>
      </c>
      <c r="L55" s="4">
        <v>553609192.86</v>
      </c>
      <c r="M55" s="11">
        <v>553423823.01</v>
      </c>
      <c r="N55" s="4">
        <v>348793843.28</v>
      </c>
      <c r="O55" s="4">
        <v>348793843.28</v>
      </c>
      <c r="P55" s="4">
        <v>241644971.54</v>
      </c>
      <c r="Q55" s="4">
        <v>672215439.04</v>
      </c>
    </row>
    <row r="56" s="3" customFormat="1" ht="11.25" hidden="1"/>
    <row r="57" spans="5:17" s="3" customFormat="1" ht="11.25" hidden="1">
      <c r="E57" s="2" t="s">
        <v>30</v>
      </c>
      <c r="F57" s="11">
        <v>1358567481</v>
      </c>
      <c r="G57" s="4">
        <v>-132742849.1</v>
      </c>
      <c r="H57" s="4">
        <v>1225824631.9</v>
      </c>
      <c r="I57" s="4">
        <v>1225824631.9</v>
      </c>
      <c r="J57" s="4">
        <v>0</v>
      </c>
      <c r="K57" s="4">
        <v>590438814.82</v>
      </c>
      <c r="L57" s="4">
        <v>553609192.86</v>
      </c>
      <c r="M57" s="11">
        <v>553423823.01</v>
      </c>
      <c r="N57" s="4">
        <v>348793843.28</v>
      </c>
      <c r="O57" s="4">
        <v>348793843.28</v>
      </c>
      <c r="P57" s="4">
        <v>241644971.54</v>
      </c>
      <c r="Q57" s="4">
        <v>672215439.04</v>
      </c>
    </row>
    <row r="58" s="3" customFormat="1" ht="11.25" hidden="1"/>
    <row r="59" spans="5:17" s="3" customFormat="1" ht="11.25" hidden="1">
      <c r="E59" s="2" t="s">
        <v>31</v>
      </c>
      <c r="F59" s="11">
        <v>1358567481</v>
      </c>
      <c r="G59" s="4">
        <v>-132742849.1</v>
      </c>
      <c r="H59" s="4">
        <v>1225824631.9</v>
      </c>
      <c r="I59" s="4">
        <v>1225824631.9</v>
      </c>
      <c r="J59" s="4">
        <v>0</v>
      </c>
      <c r="K59" s="4">
        <v>590438814.82</v>
      </c>
      <c r="L59" s="4">
        <v>553609192.86</v>
      </c>
      <c r="M59" s="11">
        <v>553423823.01</v>
      </c>
      <c r="N59" s="4">
        <v>348793843.28</v>
      </c>
      <c r="O59" s="4">
        <v>348793843.28</v>
      </c>
      <c r="P59" s="4">
        <v>241644971.54</v>
      </c>
      <c r="Q59" s="4">
        <v>672215439.04</v>
      </c>
    </row>
    <row r="60" s="3" customFormat="1" ht="11.25" hidden="1"/>
    <row r="61" spans="5:17" s="3" customFormat="1" ht="11.25" hidden="1">
      <c r="E61" s="2" t="s">
        <v>32</v>
      </c>
      <c r="F61" s="11">
        <v>1358567481</v>
      </c>
      <c r="G61" s="4">
        <v>-132742849.1</v>
      </c>
      <c r="H61" s="4">
        <v>1225824631.9</v>
      </c>
      <c r="I61" s="4">
        <v>1225824631.9</v>
      </c>
      <c r="J61" s="4">
        <v>0</v>
      </c>
      <c r="K61" s="4">
        <v>590438814.82</v>
      </c>
      <c r="L61" s="4">
        <v>553609192.86</v>
      </c>
      <c r="M61" s="11">
        <v>553423823.01</v>
      </c>
      <c r="N61" s="4">
        <v>348793843.28</v>
      </c>
      <c r="O61" s="4">
        <v>348793843.28</v>
      </c>
      <c r="P61" s="4">
        <v>241644971.54</v>
      </c>
      <c r="Q61" s="4">
        <v>672215439.04</v>
      </c>
    </row>
    <row r="62" s="3" customFormat="1" ht="11.25" hidden="1"/>
    <row r="63" spans="5:17" s="3" customFormat="1" ht="21" hidden="1">
      <c r="E63" s="2" t="s">
        <v>33</v>
      </c>
      <c r="F63" s="11">
        <v>1358567481</v>
      </c>
      <c r="G63" s="4">
        <v>-132742849.1</v>
      </c>
      <c r="H63" s="4">
        <v>1225824631.9</v>
      </c>
      <c r="I63" s="4">
        <v>1225824631.9</v>
      </c>
      <c r="J63" s="4">
        <v>0</v>
      </c>
      <c r="K63" s="4">
        <v>590438814.82</v>
      </c>
      <c r="L63" s="4">
        <v>553609192.86</v>
      </c>
      <c r="M63" s="11">
        <v>553423823.01</v>
      </c>
      <c r="N63" s="4">
        <v>348793843.28</v>
      </c>
      <c r="O63" s="4">
        <v>348793843.28</v>
      </c>
      <c r="P63" s="4">
        <v>241644971.54</v>
      </c>
      <c r="Q63" s="4">
        <v>672215439.04</v>
      </c>
    </row>
    <row r="64" s="3" customFormat="1" ht="11.25" hidden="1"/>
    <row r="65" spans="5:17" s="3" customFormat="1" ht="42" hidden="1">
      <c r="E65" s="9" t="s">
        <v>34</v>
      </c>
      <c r="F65" s="11">
        <v>1358567481</v>
      </c>
      <c r="G65" s="4">
        <v>-132742849.1</v>
      </c>
      <c r="H65" s="4">
        <v>1225824631.9</v>
      </c>
      <c r="I65" s="4">
        <v>1225824631.9</v>
      </c>
      <c r="J65" s="4">
        <v>0</v>
      </c>
      <c r="K65" s="4">
        <v>590438814.82</v>
      </c>
      <c r="L65" s="4">
        <v>553609192.86</v>
      </c>
      <c r="M65" s="11">
        <v>553423823.01</v>
      </c>
      <c r="N65" s="4">
        <v>348793843.28</v>
      </c>
      <c r="O65" s="4">
        <v>348793843.28</v>
      </c>
      <c r="P65" s="4">
        <v>241644971.54</v>
      </c>
      <c r="Q65" s="4">
        <v>672215439.04</v>
      </c>
    </row>
    <row r="66" s="3" customFormat="1" ht="11.25" hidden="1">
      <c r="E66" s="9"/>
    </row>
    <row r="67" s="3" customFormat="1" ht="11.25" hidden="1">
      <c r="E67" s="9"/>
    </row>
    <row r="68" s="3" customFormat="1" ht="11.25" hidden="1"/>
    <row r="69" spans="5:17" s="3" customFormat="1" ht="11.25" hidden="1">
      <c r="E69" s="2" t="s">
        <v>35</v>
      </c>
      <c r="F69" s="11">
        <v>1358567481</v>
      </c>
      <c r="G69" s="4">
        <v>-132742849.1</v>
      </c>
      <c r="H69" s="4">
        <v>1225824631.9</v>
      </c>
      <c r="I69" s="4">
        <v>1225824631.9</v>
      </c>
      <c r="J69" s="4">
        <v>0</v>
      </c>
      <c r="K69" s="4">
        <v>590438814.82</v>
      </c>
      <c r="L69" s="4">
        <v>553609192.86</v>
      </c>
      <c r="M69" s="11">
        <v>553423823.01</v>
      </c>
      <c r="N69" s="4">
        <v>348793843.28</v>
      </c>
      <c r="O69" s="4">
        <v>348793843.28</v>
      </c>
      <c r="P69" s="4">
        <v>241644971.54</v>
      </c>
      <c r="Q69" s="4">
        <v>672215439.04</v>
      </c>
    </row>
    <row r="70" s="3" customFormat="1" ht="11.25" hidden="1"/>
    <row r="71" s="3" customFormat="1" ht="11.25" hidden="1"/>
    <row r="72" spans="1:17" s="3" customFormat="1" ht="21" hidden="1">
      <c r="A72" s="8" t="s">
        <v>46</v>
      </c>
      <c r="B72" s="8"/>
      <c r="C72" s="8"/>
      <c r="D72" s="8"/>
      <c r="E72" s="9" t="s">
        <v>47</v>
      </c>
      <c r="F72" s="11">
        <v>755534926.86</v>
      </c>
      <c r="G72" s="4">
        <v>-88972793.28</v>
      </c>
      <c r="H72" s="4">
        <v>666562133.58</v>
      </c>
      <c r="I72" s="4">
        <v>666562133.58</v>
      </c>
      <c r="J72" s="4">
        <v>0</v>
      </c>
      <c r="K72" s="4">
        <v>326315534.89</v>
      </c>
      <c r="L72" s="4">
        <v>325659311.89</v>
      </c>
      <c r="M72" s="11">
        <v>325659311.89</v>
      </c>
      <c r="N72" s="4">
        <v>209165349.61</v>
      </c>
      <c r="O72" s="4">
        <v>209165349.61</v>
      </c>
      <c r="P72" s="4">
        <v>117150185.28</v>
      </c>
      <c r="Q72" s="4">
        <v>340902821.69</v>
      </c>
    </row>
    <row r="73" s="3" customFormat="1" ht="11.25" hidden="1">
      <c r="E73" s="9"/>
    </row>
    <row r="74" s="3" customFormat="1" ht="11.25" hidden="1">
      <c r="E74" s="9"/>
    </row>
    <row r="75" spans="1:17" s="3" customFormat="1" ht="21" hidden="1">
      <c r="A75" s="8" t="s">
        <v>48</v>
      </c>
      <c r="B75" s="8"/>
      <c r="C75" s="8"/>
      <c r="D75" s="8"/>
      <c r="E75" s="9" t="s">
        <v>49</v>
      </c>
      <c r="F75" s="11">
        <v>755534926.86</v>
      </c>
      <c r="G75" s="4">
        <v>-88972793.28</v>
      </c>
      <c r="H75" s="4">
        <v>666562133.58</v>
      </c>
      <c r="I75" s="4">
        <v>666562133.58</v>
      </c>
      <c r="J75" s="4">
        <v>0</v>
      </c>
      <c r="K75" s="4">
        <v>326315534.89</v>
      </c>
      <c r="L75" s="4">
        <v>325659311.89</v>
      </c>
      <c r="M75" s="11">
        <v>325659311.89</v>
      </c>
      <c r="N75" s="4">
        <v>209165349.61</v>
      </c>
      <c r="O75" s="4">
        <v>209165349.61</v>
      </c>
      <c r="P75" s="4">
        <v>117150185.28</v>
      </c>
      <c r="Q75" s="4">
        <v>340902821.69</v>
      </c>
    </row>
    <row r="76" s="3" customFormat="1" ht="11.25" hidden="1">
      <c r="E76" s="9"/>
    </row>
    <row r="77" s="3" customFormat="1" ht="11.25" hidden="1"/>
    <row r="78" s="3" customFormat="1" ht="11.25" hidden="1"/>
    <row r="79" spans="1:17" s="3" customFormat="1" ht="42" hidden="1">
      <c r="A79" s="8" t="s">
        <v>50</v>
      </c>
      <c r="B79" s="8"/>
      <c r="C79" s="8"/>
      <c r="D79" s="8"/>
      <c r="E79" s="9" t="s">
        <v>51</v>
      </c>
      <c r="F79" s="11">
        <v>755534926.86</v>
      </c>
      <c r="G79" s="11">
        <v>-88972793.28</v>
      </c>
      <c r="H79" s="11">
        <v>666562133.58</v>
      </c>
      <c r="I79" s="11">
        <v>666562133.58</v>
      </c>
      <c r="J79" s="11">
        <v>0</v>
      </c>
      <c r="K79" s="11">
        <v>326315534.89</v>
      </c>
      <c r="L79" s="11">
        <v>325659311.89</v>
      </c>
      <c r="M79" s="11">
        <v>325659311.89</v>
      </c>
      <c r="N79" s="11">
        <v>209165349.61</v>
      </c>
      <c r="O79" s="11">
        <v>209165349.61</v>
      </c>
      <c r="P79" s="11">
        <v>117150185.28</v>
      </c>
      <c r="Q79" s="11">
        <v>340902821.69</v>
      </c>
    </row>
    <row r="80" spans="1:17" s="3" customFormat="1" ht="11.25" hidden="1">
      <c r="A80" s="8"/>
      <c r="B80" s="8"/>
      <c r="C80" s="8"/>
      <c r="D80" s="8"/>
      <c r="E80" s="9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="3" customFormat="1" ht="11.25" hidden="1">
      <c r="E81" s="9"/>
    </row>
    <row r="82" s="3" customFormat="1" ht="11.25" hidden="1"/>
    <row r="83" spans="1:17" s="3" customFormat="1" ht="21">
      <c r="A83" s="8" t="s">
        <v>56</v>
      </c>
      <c r="B83" s="5" t="s">
        <v>43</v>
      </c>
      <c r="C83" s="5" t="s">
        <v>25</v>
      </c>
      <c r="D83" s="5" t="s">
        <v>44</v>
      </c>
      <c r="E83" s="7" t="s">
        <v>57</v>
      </c>
      <c r="F83" s="4">
        <v>526452979.76</v>
      </c>
      <c r="G83" s="4">
        <v>-43770055.44</v>
      </c>
      <c r="H83" s="4">
        <v>482682924.32</v>
      </c>
      <c r="I83" s="4">
        <v>482682924.32</v>
      </c>
      <c r="J83" s="11">
        <v>0</v>
      </c>
      <c r="K83" s="11">
        <v>227375041.93</v>
      </c>
      <c r="L83" s="4">
        <v>221560208.97</v>
      </c>
      <c r="M83" s="11">
        <v>221560208.97</v>
      </c>
      <c r="N83" s="4">
        <v>133433184.36</v>
      </c>
      <c r="O83" s="11">
        <v>133433184.36</v>
      </c>
      <c r="P83" s="11">
        <v>93941857.57</v>
      </c>
      <c r="Q83" s="11">
        <v>261122715.35</v>
      </c>
    </row>
    <row r="84" spans="1:17" s="3" customFormat="1" ht="21">
      <c r="A84" s="8" t="s">
        <v>58</v>
      </c>
      <c r="B84" s="5" t="s">
        <v>43</v>
      </c>
      <c r="C84" s="5" t="s">
        <v>25</v>
      </c>
      <c r="D84" s="5" t="s">
        <v>44</v>
      </c>
      <c r="E84" s="9" t="s">
        <v>59</v>
      </c>
      <c r="F84" s="4">
        <v>755534926.86</v>
      </c>
      <c r="G84" s="4">
        <v>-88972793.28</v>
      </c>
      <c r="H84" s="4">
        <v>666562133.58</v>
      </c>
      <c r="I84" s="4">
        <v>666562133.58</v>
      </c>
      <c r="J84" s="11">
        <v>0</v>
      </c>
      <c r="K84" s="11">
        <v>326315534.89</v>
      </c>
      <c r="L84" s="4">
        <v>325659311.89</v>
      </c>
      <c r="M84" s="11">
        <v>325659311.89</v>
      </c>
      <c r="N84" s="4">
        <v>209165349.61</v>
      </c>
      <c r="O84" s="11">
        <v>209165349.61</v>
      </c>
      <c r="P84" s="11">
        <v>117150185.28</v>
      </c>
      <c r="Q84" s="11">
        <v>340902821.69</v>
      </c>
    </row>
    <row r="85" spans="1:17" s="3" customFormat="1" ht="21">
      <c r="A85" s="8" t="s">
        <v>52</v>
      </c>
      <c r="B85" s="5" t="s">
        <v>43</v>
      </c>
      <c r="C85" s="5" t="s">
        <v>25</v>
      </c>
      <c r="D85" s="5" t="s">
        <v>44</v>
      </c>
      <c r="E85" s="7" t="s">
        <v>53</v>
      </c>
      <c r="F85" s="4">
        <v>53613463.19</v>
      </c>
      <c r="G85" s="4">
        <v>-30647352</v>
      </c>
      <c r="H85" s="4">
        <v>22966111.19</v>
      </c>
      <c r="I85" s="4">
        <v>22966111.19</v>
      </c>
      <c r="J85" s="11">
        <v>0</v>
      </c>
      <c r="K85" s="11">
        <v>11020747.07</v>
      </c>
      <c r="L85" s="4">
        <v>1047980.26</v>
      </c>
      <c r="M85" s="11">
        <v>862610.41</v>
      </c>
      <c r="N85" s="4">
        <v>862610.41</v>
      </c>
      <c r="O85" s="11">
        <v>862610.41</v>
      </c>
      <c r="P85" s="11">
        <v>10158136.66</v>
      </c>
      <c r="Q85" s="11">
        <v>21918130.93</v>
      </c>
    </row>
    <row r="86" spans="1:17" s="3" customFormat="1" ht="21">
      <c r="A86" s="8" t="s">
        <v>54</v>
      </c>
      <c r="B86" s="5" t="s">
        <v>43</v>
      </c>
      <c r="C86" s="5" t="s">
        <v>25</v>
      </c>
      <c r="D86" s="5" t="s">
        <v>44</v>
      </c>
      <c r="E86" s="7" t="s">
        <v>55</v>
      </c>
      <c r="F86" s="22">
        <v>22966111.19</v>
      </c>
      <c r="G86" s="22">
        <v>30647351.62</v>
      </c>
      <c r="H86" s="22">
        <v>53613462.81</v>
      </c>
      <c r="I86" s="22">
        <v>53613462.81</v>
      </c>
      <c r="J86" s="23">
        <v>0</v>
      </c>
      <c r="K86" s="23">
        <v>25727490.93</v>
      </c>
      <c r="L86" s="22">
        <v>5341691.74</v>
      </c>
      <c r="M86" s="23">
        <v>5341691.74</v>
      </c>
      <c r="N86" s="22">
        <v>5332698.9</v>
      </c>
      <c r="O86" s="23">
        <v>5332698.9</v>
      </c>
      <c r="P86" s="11">
        <v>20394792.03</v>
      </c>
      <c r="Q86" s="11">
        <v>48271771.07</v>
      </c>
    </row>
    <row r="87" spans="6:15" ht="12.75">
      <c r="F87" s="21">
        <f>SUM(F83:F86)</f>
        <v>1358567481</v>
      </c>
      <c r="G87" s="21">
        <f aca="true" t="shared" si="1" ref="G87:O87">SUM(G83:G86)</f>
        <v>-132742849.1</v>
      </c>
      <c r="H87" s="21">
        <f t="shared" si="1"/>
        <v>1225824631.9</v>
      </c>
      <c r="I87" s="21">
        <f t="shared" si="1"/>
        <v>1225824631.9</v>
      </c>
      <c r="J87" s="21">
        <f t="shared" si="1"/>
        <v>0</v>
      </c>
      <c r="K87" s="21">
        <f t="shared" si="1"/>
        <v>590438814.8199999</v>
      </c>
      <c r="L87" s="21">
        <f t="shared" si="1"/>
        <v>553609192.86</v>
      </c>
      <c r="M87" s="21">
        <f t="shared" si="1"/>
        <v>553423823.01</v>
      </c>
      <c r="N87" s="21">
        <f t="shared" si="1"/>
        <v>348793843.28000003</v>
      </c>
      <c r="O87" s="21">
        <f t="shared" si="1"/>
        <v>348793843.28000003</v>
      </c>
    </row>
    <row r="90" spans="3:5" ht="12.75">
      <c r="C90" s="5">
        <v>2</v>
      </c>
      <c r="D90" s="5">
        <v>5932</v>
      </c>
      <c r="E90" s="18" t="s">
        <v>60</v>
      </c>
    </row>
    <row r="92" spans="5:6" ht="12.75">
      <c r="E92" s="27" t="s">
        <v>61</v>
      </c>
      <c r="F92" s="27"/>
    </row>
    <row r="93" spans="1:6" ht="12.75">
      <c r="A93" s="18"/>
      <c r="F93" s="19">
        <v>19278106.39</v>
      </c>
    </row>
    <row r="94" ht="12.75">
      <c r="F94" s="20">
        <v>588236451.45</v>
      </c>
    </row>
    <row r="95" ht="12.75">
      <c r="F95" s="21">
        <f>SUM(F93:F94)</f>
        <v>607514557.84</v>
      </c>
    </row>
  </sheetData>
  <sheetProtection/>
  <mergeCells count="6">
    <mergeCell ref="A1:Q1"/>
    <mergeCell ref="A2:Q2"/>
    <mergeCell ref="A3:Q3"/>
    <mergeCell ref="E92:F92"/>
    <mergeCell ref="N6:O6"/>
    <mergeCell ref="A8:E8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Maria Edith Alvarez Alvarez</cp:lastModifiedBy>
  <cp:lastPrinted>2019-07-09T19:59:57Z</cp:lastPrinted>
  <dcterms:modified xsi:type="dcterms:W3CDTF">2019-07-31T17:59:54Z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01734361CD07C3C85B968AA4B2781C480C5E84517533FB2EE1174F74E95997FC9503DC872D15E7FE07B95AE100ED7F409BC831AFA4B163E58FCB19F9F8964AB0FE7D264D350F6B3EDBAA8AEB7F46950E51E0C2FB1F9600B95EABCB5F67F4B9B06B51347DEDCF0DB85F4D4028764F7FE2D81D4EA40BCC7A242D0E7A9DBBCE45B</vt:lpwstr>
  </property>
  <property fmtid="{D5CDD505-2E9C-101B-9397-08002B2CF9AE}" pid="3" name="Business Objects Context Information1">
    <vt:lpwstr>2A91A4D79AAB8E20895B10B0F2F00E6446769E2329D1F1B07630BFED484C289D1F43ECEC5BBF0ACE10E8FD6F428AD97A4F6215F06A17D501B98378DFC1CAFCFD83564DFD5BFA8FCFA8D70664D70EF2B497A50851BD81A9BECB880959A3397DF8ED98053AB7910A52DF8AC1E3E49AB0E056B45A4EF745CC5873B1C7808A8E626</vt:lpwstr>
  </property>
  <property fmtid="{D5CDD505-2E9C-101B-9397-08002B2CF9AE}" pid="4" name="Business Objects Context Information2">
    <vt:lpwstr>119A36F396EA728BDC65EEFFB09A5B342481CE5826C0E75FF57806D14BEF4097134404E8933E558253A57CE405876AB9355517FD3276E084738E69FC672CEC5A6D986B373EF80B85140508C1EFAB365305DC6D405DDA3A747286365B86C0825E691D5B080F8642206CDF175106BF08B93297AB0B3F4165162EEA20F280E8B9F</vt:lpwstr>
  </property>
  <property fmtid="{D5CDD505-2E9C-101B-9397-08002B2CF9AE}" pid="5" name="Business Objects Context Information3">
    <vt:lpwstr>6F722C24B0A692FD8D087AC30BEFE9ECE0C9F8E81F7B92083623C156EC7631E946AFAD73EDE917FCA6A532191EEDA5F66558D630799AD9B90985BBAD8140E3F42C8DA3A88BCD6202B99B33E167FE39ADE15D24FA3065998E72D0120994FCA8D58378B477983E84A51683154EE447E79C637E8881AB8CD583729DF0BDE5F3F03</vt:lpwstr>
  </property>
  <property fmtid="{D5CDD505-2E9C-101B-9397-08002B2CF9AE}" pid="6" name="Business Objects Context Information4">
    <vt:lpwstr>D3F867A4834D6AD81F77335C60D68DE86BC219FDA68BC22E3DA3320023759B1B4CB6F5531310E68A946160F1104D3DA2325067F74FCBCD1A61FFD1968BE753DDCEF4B6A4F6409516BDAA76CEAEA36DB749E7B3B7DCA8A0C23F8410452AD77D98A5C2FE12FF79D2D5BA8DCFD9BC1D741DA71BFF7F08DC4B151C4EE778D190095</vt:lpwstr>
  </property>
  <property fmtid="{D5CDD505-2E9C-101B-9397-08002B2CF9AE}" pid="7" name="Business Objects Context Information5">
    <vt:lpwstr>0AB25A59511D48D0F7985A5E7A223436486C49963F68810B7292B4529FDDA12979DE8EE0622522783FEB0498B6A63B4E4E5A2CBD295BE2FEE6D17802475658483B024D85E8D787DCC79F5C18BFD0E3D93E157DF4E55C9FA2094FB33E897A703B65571C63B31336498550E060C03F1479F5192F1658FD4A24DC06C873AD3A9B7</vt:lpwstr>
  </property>
  <property fmtid="{D5CDD505-2E9C-101B-9397-08002B2CF9AE}" pid="8" name="Business Objects Context Information6">
    <vt:lpwstr>40FB214769DFE7669DA3D987FBD882459D45B514800E55533F816106CB2830614329E49421C71BEDC627F95F280809B6BD012357EFBA7775A67CC5AC706C5E99F580F5ABEA2BB419091FE74836FC0BB77A024357A0DB0839FF7F900626DB0910C1CF3DE5D856ED13B0AF1F71C45D51109E66E23163FCCC5C7D67628AFA1A679</vt:lpwstr>
  </property>
  <property fmtid="{D5CDD505-2E9C-101B-9397-08002B2CF9AE}" pid="9" name="Business Objects Context Information7">
    <vt:lpwstr>20821F38151388F36DF8A889F8A5BA9E53AC86186A76013A2991E10035859D9FB5F6C90AC0330F213F34114800BDB9E9713610FCBE8C08A1D246B63653CC6B3B8D2C4B2934DBF8DA99F35ECB7920D3D58F207ABC34318DDD265BAEBE33C0F498026FB9C64C3D8AA0AEA7E206B2B1BD097A83D08520B1B84D9F1FECC202EDB9B</vt:lpwstr>
  </property>
  <property fmtid="{D5CDD505-2E9C-101B-9397-08002B2CF9AE}" pid="10" name="Business Objects Context Information8">
    <vt:lpwstr>6F4AC0DB770019584689DF257BFAA936A3023C27DCCE7EEE5B22715CF2AA336901CC1F4376229E552E15332FB4E7B9E51DA4313481B292CDFBE2DFD94247AF744C61FCE23E</vt:lpwstr>
  </property>
</Properties>
</file>